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25" windowHeight="11640" tabRatio="892" activeTab="0"/>
  </bookViews>
  <sheets>
    <sheet name="Приложение 1." sheetId="1" r:id="rId1"/>
    <sheet name="Приложение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<sst xmlns="http://schemas.openxmlformats.org/spreadsheetml/2006/main" count="64" uniqueCount="44">
  <si>
    <t>Приложение 2</t>
  </si>
  <si>
    <t>ППДТ</t>
  </si>
  <si>
    <t>Количество участников ДТ</t>
  </si>
  <si>
    <t>МБОУ "Атамановская СОШ"</t>
  </si>
  <si>
    <t>МБОУ "Куртуковская ООШ"</t>
  </si>
  <si>
    <t>МАОУ "Металлурговская СОШ"</t>
  </si>
  <si>
    <t>МБОУ "Ильинская ООШ"</t>
  </si>
  <si>
    <t>Итого:</t>
  </si>
  <si>
    <t>Сосновская СОШ</t>
  </si>
  <si>
    <t>Атамановская СОШ"</t>
  </si>
  <si>
    <t>Загорская средняя  общеобразовательная школа"</t>
  </si>
  <si>
    <t>Костёнковская СОШ</t>
  </si>
  <si>
    <t>Казанковская СОШ</t>
  </si>
  <si>
    <t>Казанковсая СОШ</t>
  </si>
  <si>
    <t xml:space="preserve"> Куртуковская ООШ</t>
  </si>
  <si>
    <t>Атамановская СОШ</t>
  </si>
  <si>
    <t>Металлурговская СОШ</t>
  </si>
  <si>
    <t>Куйбышевская ООШ</t>
  </si>
  <si>
    <t>Приложение 1.</t>
  </si>
  <si>
    <t>Бенжерепская СОШ</t>
  </si>
  <si>
    <t>Еланская СОШ</t>
  </si>
  <si>
    <t>Кузедеевская СОШ</t>
  </si>
  <si>
    <t>Сидоровская СОШ</t>
  </si>
  <si>
    <t>Осиноплесская СОШ</t>
  </si>
  <si>
    <t>Чистогорская СОШ</t>
  </si>
  <si>
    <t>Степновская СОШ</t>
  </si>
  <si>
    <t>Прикрепленные ОО к ППДТ</t>
  </si>
  <si>
    <t>Загорская  СОШ</t>
  </si>
  <si>
    <t>Всего:</t>
  </si>
  <si>
    <t>МБОУ "Атамановская СОШ"                                         2019</t>
  </si>
  <si>
    <t>МБОУ "Куртуковская ООШ"                                                           912</t>
  </si>
  <si>
    <t>МБОУ "Ильинская ООШ"                                        911</t>
  </si>
  <si>
    <t>МАОУ "Металлурговская СОШ"                                                2022</t>
  </si>
  <si>
    <t>Количество</t>
  </si>
  <si>
    <t>Количество участников диагностического тестирования по русскому языку 17.11.2018 
11 класс</t>
  </si>
  <si>
    <t>количество</t>
  </si>
  <si>
    <t>Количество участников диагностического тестирования по математике 17.11.2018
9 класс</t>
  </si>
  <si>
    <t>Красулинская ООШ</t>
  </si>
  <si>
    <t>Ильинская ООШ</t>
  </si>
  <si>
    <t xml:space="preserve">Тайлепская ООШ </t>
  </si>
  <si>
    <t>Сары-Чумышская ООШ</t>
  </si>
  <si>
    <t>Лысинская ООШ</t>
  </si>
  <si>
    <t>Тальжинская ООШ</t>
  </si>
  <si>
    <t>Безруковская ООШ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</si>
</sst>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top"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top"/>
    </xf>
    <xf numFmtId="0" fontId="1" fillId="0" borderId="13" xfId="0" applyFont="1" applyBorder="1" applyAlignment="1">
      <alignment wrapText="1"/>
    </xf>
    <xf numFmtId="0" fontId="2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3" fillId="0" borderId="10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right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3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16" xfId="0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3" xfId="0" applyFont="1" applyBorder="1" applyAlignment="1">
      <alignment horizontal="right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4"/>
  <sheetViews>
    <sheetView tabSelected="1" zoomScale="115" zoomScaleNormal="115" zoomScalePageLayoutView="0" workbookViewId="0" topLeftCell="A13">
      <selection activeCell="C7" sqref="C7"/>
    </sheetView>
  </sheetViews>
  <sheetFormatPr defaultColWidth="9.00390625" defaultRowHeight="12.75"/>
  <cols>
    <col min="1" max="1" width="7.125" style="0" customWidth="1"/>
    <col min="2" max="2" width="19.25390625" style="0" customWidth="1"/>
    <col min="3" max="3" width="18.875" style="0" customWidth="1"/>
    <col min="4" max="4" width="0.12890625" style="0" hidden="1" customWidth="1"/>
    <col min="5" max="5" width="12.375" style="0" customWidth="1"/>
    <col min="6" max="6" width="8.875" style="0" hidden="1" customWidth="1"/>
    <col min="7" max="7" width="0.12890625" style="0" hidden="1" customWidth="1"/>
    <col min="8" max="8" width="0.2421875" style="0" hidden="1" customWidth="1"/>
    <col min="9" max="9" width="9.125" style="0" hidden="1" customWidth="1"/>
    <col min="10" max="10" width="8.625" style="0" hidden="1" customWidth="1"/>
    <col min="11" max="11" width="9.125" style="0" hidden="1" customWidth="1"/>
    <col min="12" max="12" width="10.875" style="0" hidden="1" customWidth="1"/>
    <col min="13" max="13" width="0.12890625" style="0" hidden="1" customWidth="1"/>
    <col min="14" max="14" width="9.125" style="0" hidden="1" customWidth="1"/>
  </cols>
  <sheetData>
    <row r="1" spans="2:13" ht="35.25" customHeight="1">
      <c r="B1" s="51" t="s">
        <v>18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3" ht="57.75" customHeight="1">
      <c r="B2" s="52" t="s">
        <v>36</v>
      </c>
      <c r="C2" s="53"/>
      <c r="D2" s="53"/>
      <c r="E2" s="53"/>
      <c r="F2" s="53"/>
      <c r="G2" s="54"/>
      <c r="H2" s="54"/>
      <c r="I2" s="54"/>
      <c r="J2" s="54"/>
      <c r="K2" s="54"/>
      <c r="L2" s="54"/>
      <c r="M2" s="54"/>
    </row>
    <row r="3" spans="2:13" ht="29.25" customHeight="1">
      <c r="B3" s="45" t="s">
        <v>1</v>
      </c>
      <c r="C3" s="40" t="s">
        <v>26</v>
      </c>
      <c r="D3" s="29"/>
      <c r="E3" s="46" t="s">
        <v>35</v>
      </c>
      <c r="F3" s="49" t="s">
        <v>2</v>
      </c>
      <c r="G3" s="50"/>
      <c r="H3" s="50"/>
      <c r="I3" s="50"/>
      <c r="J3" s="50"/>
      <c r="K3" s="50"/>
      <c r="L3" s="50"/>
      <c r="M3" s="50"/>
    </row>
    <row r="4" spans="2:13" ht="16.5" customHeight="1">
      <c r="B4" s="55" t="s">
        <v>29</v>
      </c>
      <c r="C4" s="15" t="s">
        <v>43</v>
      </c>
      <c r="D4" s="30">
        <v>15</v>
      </c>
      <c r="E4" s="30">
        <v>19</v>
      </c>
      <c r="F4" s="30"/>
      <c r="G4" s="30"/>
      <c r="H4" s="30">
        <v>3</v>
      </c>
      <c r="I4" s="30"/>
      <c r="J4" s="30"/>
      <c r="K4" s="30">
        <v>11</v>
      </c>
      <c r="L4" s="30">
        <v>14</v>
      </c>
      <c r="M4" s="30"/>
    </row>
    <row r="5" spans="2:13" ht="16.5" customHeight="1">
      <c r="B5" s="56"/>
      <c r="C5" s="15" t="s">
        <v>19</v>
      </c>
      <c r="D5" s="30">
        <v>8</v>
      </c>
      <c r="E5" s="30">
        <v>7</v>
      </c>
      <c r="F5" s="30">
        <v>0</v>
      </c>
      <c r="G5" s="30">
        <v>1</v>
      </c>
      <c r="H5" s="30">
        <v>3</v>
      </c>
      <c r="I5" s="30">
        <v>5</v>
      </c>
      <c r="J5" s="30"/>
      <c r="K5" s="30">
        <v>7</v>
      </c>
      <c r="L5" s="30"/>
      <c r="M5" s="30"/>
    </row>
    <row r="6" spans="2:13" ht="16.5" customHeight="1">
      <c r="B6" s="56"/>
      <c r="C6" s="16" t="s">
        <v>20</v>
      </c>
      <c r="D6" s="30">
        <v>17</v>
      </c>
      <c r="E6" s="30">
        <v>18</v>
      </c>
      <c r="F6" s="30"/>
      <c r="G6" s="30">
        <v>2</v>
      </c>
      <c r="H6" s="30">
        <v>2</v>
      </c>
      <c r="I6" s="30">
        <v>12</v>
      </c>
      <c r="J6" s="30">
        <v>1</v>
      </c>
      <c r="K6" s="30">
        <v>10</v>
      </c>
      <c r="L6" s="30">
        <v>5</v>
      </c>
      <c r="M6" s="30"/>
    </row>
    <row r="7" spans="2:13" ht="16.5" customHeight="1">
      <c r="B7" s="56"/>
      <c r="C7" s="34" t="s">
        <v>14</v>
      </c>
      <c r="D7" s="30">
        <v>11</v>
      </c>
      <c r="E7" s="30">
        <v>15</v>
      </c>
      <c r="F7" s="30"/>
      <c r="G7" s="30">
        <v>0</v>
      </c>
      <c r="H7" s="30">
        <v>0</v>
      </c>
      <c r="I7" s="30">
        <v>3</v>
      </c>
      <c r="J7" s="30"/>
      <c r="K7" s="30"/>
      <c r="L7" s="30">
        <v>3</v>
      </c>
      <c r="M7" s="30"/>
    </row>
    <row r="8" spans="2:13" ht="16.5" customHeight="1">
      <c r="B8" s="56"/>
      <c r="C8" s="17" t="s">
        <v>8</v>
      </c>
      <c r="D8" s="31">
        <v>34</v>
      </c>
      <c r="E8" s="31">
        <v>20</v>
      </c>
      <c r="F8" s="31">
        <v>1</v>
      </c>
      <c r="G8" s="31">
        <v>2</v>
      </c>
      <c r="H8" s="31">
        <v>2</v>
      </c>
      <c r="I8" s="31">
        <v>20</v>
      </c>
      <c r="J8" s="31">
        <v>1</v>
      </c>
      <c r="K8" s="31">
        <v>7</v>
      </c>
      <c r="L8" s="31">
        <v>20</v>
      </c>
      <c r="M8" s="31">
        <v>0</v>
      </c>
    </row>
    <row r="9" spans="2:13" ht="16.5" customHeight="1">
      <c r="B9" s="57"/>
      <c r="C9" s="16" t="s">
        <v>42</v>
      </c>
      <c r="D9" s="30">
        <v>27</v>
      </c>
      <c r="E9" s="30">
        <v>25</v>
      </c>
      <c r="F9" s="30">
        <v>1</v>
      </c>
      <c r="G9" s="30">
        <v>6</v>
      </c>
      <c r="H9" s="30">
        <v>9</v>
      </c>
      <c r="I9" s="30">
        <v>0</v>
      </c>
      <c r="J9" s="30">
        <v>0</v>
      </c>
      <c r="K9" s="30">
        <v>14</v>
      </c>
      <c r="L9" s="30">
        <v>11</v>
      </c>
      <c r="M9" s="30">
        <v>7</v>
      </c>
    </row>
    <row r="10" spans="2:13" ht="16.5" customHeight="1">
      <c r="B10" s="4"/>
      <c r="C10" s="6" t="s">
        <v>7</v>
      </c>
      <c r="D10" s="7">
        <f>SUM(D4:D9)</f>
        <v>112</v>
      </c>
      <c r="E10" s="7">
        <f aca="true" t="shared" si="0" ref="E10:M10">SUM(E4:E9)</f>
        <v>104</v>
      </c>
      <c r="F10" s="7">
        <f t="shared" si="0"/>
        <v>2</v>
      </c>
      <c r="G10" s="7">
        <f t="shared" si="0"/>
        <v>11</v>
      </c>
      <c r="H10" s="7">
        <f t="shared" si="0"/>
        <v>19</v>
      </c>
      <c r="I10" s="7">
        <f t="shared" si="0"/>
        <v>40</v>
      </c>
      <c r="J10" s="7">
        <f t="shared" si="0"/>
        <v>2</v>
      </c>
      <c r="K10" s="7">
        <f t="shared" si="0"/>
        <v>49</v>
      </c>
      <c r="L10" s="7">
        <f t="shared" si="0"/>
        <v>53</v>
      </c>
      <c r="M10" s="7">
        <f t="shared" si="0"/>
        <v>7</v>
      </c>
    </row>
    <row r="11" spans="2:13" ht="16.5" customHeight="1">
      <c r="B11" s="16"/>
      <c r="C11" s="16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2:13" ht="16.5" customHeight="1">
      <c r="B12" s="55" t="s">
        <v>30</v>
      </c>
      <c r="C12" s="15" t="s">
        <v>9</v>
      </c>
      <c r="D12" s="2">
        <v>21</v>
      </c>
      <c r="E12" s="2">
        <v>34</v>
      </c>
      <c r="F12" s="3">
        <v>1</v>
      </c>
      <c r="G12" s="3">
        <v>1</v>
      </c>
      <c r="H12" s="3">
        <v>3</v>
      </c>
      <c r="I12" s="3">
        <v>18</v>
      </c>
      <c r="J12" s="3">
        <v>0</v>
      </c>
      <c r="K12" s="3">
        <v>18</v>
      </c>
      <c r="L12" s="3">
        <v>0</v>
      </c>
      <c r="M12" s="3">
        <v>0</v>
      </c>
    </row>
    <row r="13" spans="2:13" ht="16.5" customHeight="1">
      <c r="B13" s="58"/>
      <c r="C13" s="16" t="s">
        <v>27</v>
      </c>
      <c r="D13" s="30">
        <v>41</v>
      </c>
      <c r="E13" s="30">
        <v>34</v>
      </c>
      <c r="F13" s="30">
        <v>2</v>
      </c>
      <c r="G13" s="30">
        <v>2</v>
      </c>
      <c r="H13" s="30">
        <v>7</v>
      </c>
      <c r="I13" s="30">
        <v>30</v>
      </c>
      <c r="J13" s="30">
        <v>5</v>
      </c>
      <c r="K13" s="30">
        <v>36</v>
      </c>
      <c r="L13" s="30">
        <v>0</v>
      </c>
      <c r="M13" s="30"/>
    </row>
    <row r="14" spans="2:13" ht="16.5" customHeight="1">
      <c r="B14" s="58"/>
      <c r="C14" s="16" t="s">
        <v>21</v>
      </c>
      <c r="D14" s="30">
        <v>23</v>
      </c>
      <c r="E14" s="30">
        <v>18</v>
      </c>
      <c r="F14" s="30">
        <v>1</v>
      </c>
      <c r="G14" s="30">
        <v>5</v>
      </c>
      <c r="H14" s="30">
        <v>10</v>
      </c>
      <c r="I14" s="30">
        <v>11</v>
      </c>
      <c r="J14" s="30">
        <v>0</v>
      </c>
      <c r="K14" s="30">
        <v>12</v>
      </c>
      <c r="L14" s="30">
        <v>4</v>
      </c>
      <c r="M14" s="30">
        <v>0</v>
      </c>
    </row>
    <row r="15" spans="2:13" ht="16.5" customHeight="1">
      <c r="B15" s="58"/>
      <c r="C15" s="16" t="s">
        <v>11</v>
      </c>
      <c r="D15" s="30">
        <v>18</v>
      </c>
      <c r="E15" s="30">
        <v>13</v>
      </c>
      <c r="F15" s="30">
        <v>2</v>
      </c>
      <c r="G15" s="30">
        <v>4</v>
      </c>
      <c r="H15" s="30">
        <v>6</v>
      </c>
      <c r="I15" s="30">
        <v>6</v>
      </c>
      <c r="J15" s="30">
        <v>1</v>
      </c>
      <c r="K15" s="30">
        <v>11</v>
      </c>
      <c r="L15" s="30">
        <v>1</v>
      </c>
      <c r="M15" s="30">
        <v>2</v>
      </c>
    </row>
    <row r="16" spans="2:13" ht="16.5" customHeight="1">
      <c r="B16" s="56"/>
      <c r="C16" s="1" t="s">
        <v>17</v>
      </c>
      <c r="D16" s="30">
        <v>9</v>
      </c>
      <c r="E16" s="30">
        <v>9</v>
      </c>
      <c r="F16" s="30"/>
      <c r="G16" s="30"/>
      <c r="H16" s="30"/>
      <c r="I16" s="30">
        <v>9</v>
      </c>
      <c r="J16" s="30"/>
      <c r="K16" s="30">
        <v>7</v>
      </c>
      <c r="L16" s="30"/>
      <c r="M16" s="30"/>
    </row>
    <row r="17" spans="2:13" ht="16.5" customHeight="1">
      <c r="B17" s="56"/>
      <c r="C17" s="16" t="s">
        <v>41</v>
      </c>
      <c r="D17" s="30">
        <v>1</v>
      </c>
      <c r="E17" s="30">
        <v>3</v>
      </c>
      <c r="F17" s="30"/>
      <c r="G17" s="30">
        <v>1</v>
      </c>
      <c r="H17" s="30">
        <v>1</v>
      </c>
      <c r="I17" s="30"/>
      <c r="J17" s="30"/>
      <c r="K17" s="30"/>
      <c r="L17" s="30"/>
      <c r="M17" s="30"/>
    </row>
    <row r="18" spans="2:13" ht="16.5" customHeight="1">
      <c r="B18" s="56"/>
      <c r="C18" s="32" t="s">
        <v>40</v>
      </c>
      <c r="D18" s="33">
        <v>5</v>
      </c>
      <c r="E18" s="33">
        <v>0</v>
      </c>
      <c r="F18" s="30"/>
      <c r="G18" s="30"/>
      <c r="H18" s="30"/>
      <c r="I18" s="30"/>
      <c r="J18" s="30"/>
      <c r="K18" s="30"/>
      <c r="L18" s="30"/>
      <c r="M18" s="30"/>
    </row>
    <row r="19" spans="2:13" ht="16.5" customHeight="1">
      <c r="B19" s="57"/>
      <c r="C19" s="1" t="s">
        <v>39</v>
      </c>
      <c r="D19" s="30">
        <v>5</v>
      </c>
      <c r="E19" s="30">
        <v>3</v>
      </c>
      <c r="F19" s="30">
        <v>0</v>
      </c>
      <c r="G19" s="30">
        <v>0</v>
      </c>
      <c r="H19" s="30">
        <v>0</v>
      </c>
      <c r="I19" s="30">
        <v>5</v>
      </c>
      <c r="J19" s="30">
        <v>0</v>
      </c>
      <c r="K19" s="30">
        <v>5</v>
      </c>
      <c r="L19" s="30"/>
      <c r="M19" s="30"/>
    </row>
    <row r="20" spans="2:13" ht="16.5" customHeight="1">
      <c r="B20" s="4"/>
      <c r="C20" s="6" t="s">
        <v>7</v>
      </c>
      <c r="D20" s="7">
        <f>SUM(D12:D19)</f>
        <v>123</v>
      </c>
      <c r="E20" s="7">
        <f aca="true" t="shared" si="1" ref="E20:M20">SUM(E12:E19)</f>
        <v>114</v>
      </c>
      <c r="F20" s="7">
        <f t="shared" si="1"/>
        <v>6</v>
      </c>
      <c r="G20" s="7">
        <f t="shared" si="1"/>
        <v>13</v>
      </c>
      <c r="H20" s="7">
        <f t="shared" si="1"/>
        <v>27</v>
      </c>
      <c r="I20" s="7">
        <f t="shared" si="1"/>
        <v>79</v>
      </c>
      <c r="J20" s="7">
        <f t="shared" si="1"/>
        <v>6</v>
      </c>
      <c r="K20" s="7">
        <f t="shared" si="1"/>
        <v>89</v>
      </c>
      <c r="L20" s="7">
        <f t="shared" si="1"/>
        <v>5</v>
      </c>
      <c r="M20" s="7">
        <f t="shared" si="1"/>
        <v>2</v>
      </c>
    </row>
    <row r="21" spans="2:13" ht="16.5" customHeight="1">
      <c r="B21" s="16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2:13" ht="16.5" customHeight="1">
      <c r="B22" s="55" t="s">
        <v>31</v>
      </c>
      <c r="C22" s="16" t="s">
        <v>16</v>
      </c>
      <c r="D22" s="30">
        <v>30</v>
      </c>
      <c r="E22" s="30">
        <v>50</v>
      </c>
      <c r="F22" s="30">
        <v>1</v>
      </c>
      <c r="G22" s="30">
        <v>1</v>
      </c>
      <c r="H22" s="30">
        <v>5</v>
      </c>
      <c r="I22" s="30">
        <v>14</v>
      </c>
      <c r="J22" s="30">
        <v>5</v>
      </c>
      <c r="K22" s="30">
        <v>28</v>
      </c>
      <c r="L22" s="30">
        <v>4</v>
      </c>
      <c r="M22" s="30">
        <v>1</v>
      </c>
    </row>
    <row r="23" spans="2:13" ht="16.5" customHeight="1">
      <c r="B23" s="58"/>
      <c r="C23" s="16" t="s">
        <v>23</v>
      </c>
      <c r="D23" s="30">
        <v>6</v>
      </c>
      <c r="E23" s="30">
        <v>15</v>
      </c>
      <c r="F23" s="30">
        <v>2</v>
      </c>
      <c r="G23" s="30">
        <v>1</v>
      </c>
      <c r="H23" s="30">
        <v>0</v>
      </c>
      <c r="I23" s="30">
        <v>6</v>
      </c>
      <c r="J23" s="30"/>
      <c r="K23" s="30">
        <v>3</v>
      </c>
      <c r="L23" s="30"/>
      <c r="M23" s="30"/>
    </row>
    <row r="24" spans="2:13" ht="16.5" customHeight="1">
      <c r="B24" s="59"/>
      <c r="C24" s="16" t="s">
        <v>24</v>
      </c>
      <c r="D24" s="30">
        <v>38</v>
      </c>
      <c r="E24" s="30">
        <v>33</v>
      </c>
      <c r="F24" s="30">
        <v>7</v>
      </c>
      <c r="G24" s="30">
        <v>9</v>
      </c>
      <c r="H24" s="30">
        <v>7</v>
      </c>
      <c r="I24" s="30">
        <v>10</v>
      </c>
      <c r="J24" s="30">
        <v>2</v>
      </c>
      <c r="K24" s="30">
        <v>19</v>
      </c>
      <c r="L24" s="30">
        <v>11</v>
      </c>
      <c r="M24" s="30">
        <v>2</v>
      </c>
    </row>
    <row r="25" spans="2:13" ht="16.5" customHeight="1">
      <c r="B25" s="4"/>
      <c r="C25" s="6" t="s">
        <v>7</v>
      </c>
      <c r="D25" s="7">
        <f>SUM(D22:D24)</f>
        <v>74</v>
      </c>
      <c r="E25" s="7">
        <f aca="true" t="shared" si="2" ref="E25:M25">SUM(E22:E24)</f>
        <v>98</v>
      </c>
      <c r="F25" s="7">
        <f t="shared" si="2"/>
        <v>10</v>
      </c>
      <c r="G25" s="7">
        <f t="shared" si="2"/>
        <v>11</v>
      </c>
      <c r="H25" s="7">
        <f t="shared" si="2"/>
        <v>12</v>
      </c>
      <c r="I25" s="7">
        <f t="shared" si="2"/>
        <v>30</v>
      </c>
      <c r="J25" s="7">
        <f t="shared" si="2"/>
        <v>7</v>
      </c>
      <c r="K25" s="7">
        <f t="shared" si="2"/>
        <v>50</v>
      </c>
      <c r="L25" s="7">
        <f t="shared" si="2"/>
        <v>15</v>
      </c>
      <c r="M25" s="7">
        <f t="shared" si="2"/>
        <v>3</v>
      </c>
    </row>
    <row r="26" spans="2:13" ht="16.5" customHeight="1">
      <c r="B26" s="36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2:13" ht="16.5" customHeight="1">
      <c r="B27" s="55" t="s">
        <v>32</v>
      </c>
      <c r="C27" s="15" t="s">
        <v>38</v>
      </c>
      <c r="D27" s="30">
        <v>5</v>
      </c>
      <c r="E27" s="30">
        <v>20</v>
      </c>
      <c r="F27" s="30">
        <v>1</v>
      </c>
      <c r="G27" s="30">
        <v>0</v>
      </c>
      <c r="H27" s="30">
        <v>1</v>
      </c>
      <c r="I27" s="30">
        <v>3</v>
      </c>
      <c r="J27" s="30">
        <v>0</v>
      </c>
      <c r="K27" s="30">
        <v>5</v>
      </c>
      <c r="L27" s="30">
        <v>0</v>
      </c>
      <c r="M27" s="30">
        <v>0</v>
      </c>
    </row>
    <row r="28" spans="2:13" ht="16.5" customHeight="1">
      <c r="B28" s="58"/>
      <c r="C28" s="16" t="s">
        <v>13</v>
      </c>
      <c r="D28" s="30">
        <v>22</v>
      </c>
      <c r="E28" s="30">
        <v>16</v>
      </c>
      <c r="F28" s="30">
        <v>1</v>
      </c>
      <c r="G28" s="30"/>
      <c r="H28" s="30"/>
      <c r="I28" s="30">
        <v>8</v>
      </c>
      <c r="J28" s="30"/>
      <c r="K28" s="30">
        <v>8</v>
      </c>
      <c r="L28" s="30"/>
      <c r="M28" s="30"/>
    </row>
    <row r="29" spans="2:13" ht="16.5" customHeight="1">
      <c r="B29" s="58"/>
      <c r="C29" s="16" t="s">
        <v>37</v>
      </c>
      <c r="D29" s="3">
        <v>19</v>
      </c>
      <c r="E29" s="3">
        <v>25</v>
      </c>
      <c r="F29" s="3">
        <v>0</v>
      </c>
      <c r="G29" s="3">
        <v>0</v>
      </c>
      <c r="H29" s="3">
        <v>7</v>
      </c>
      <c r="I29" s="3">
        <v>0</v>
      </c>
      <c r="J29" s="3">
        <v>0</v>
      </c>
      <c r="K29" s="3">
        <v>12</v>
      </c>
      <c r="L29" s="3">
        <v>19</v>
      </c>
      <c r="M29" s="3">
        <v>0</v>
      </c>
    </row>
    <row r="30" spans="2:13" ht="16.5" customHeight="1">
      <c r="B30" s="58"/>
      <c r="C30" s="16" t="s">
        <v>22</v>
      </c>
      <c r="D30" s="30">
        <v>17</v>
      </c>
      <c r="E30" s="30">
        <v>13</v>
      </c>
      <c r="F30" s="3"/>
      <c r="G30" s="3"/>
      <c r="H30" s="3"/>
      <c r="I30" s="3"/>
      <c r="J30" s="3"/>
      <c r="K30" s="3"/>
      <c r="L30" s="3"/>
      <c r="M30" s="3"/>
    </row>
    <row r="31" spans="2:13" ht="16.5" customHeight="1">
      <c r="B31" s="60"/>
      <c r="C31" s="35" t="s">
        <v>25</v>
      </c>
      <c r="D31" s="37">
        <v>29</v>
      </c>
      <c r="E31" s="43">
        <v>16</v>
      </c>
      <c r="F31" s="37">
        <v>3</v>
      </c>
      <c r="G31" s="37">
        <v>0</v>
      </c>
      <c r="H31" s="37">
        <v>2</v>
      </c>
      <c r="I31" s="37">
        <v>15</v>
      </c>
      <c r="J31" s="37">
        <v>0</v>
      </c>
      <c r="K31" s="37">
        <v>13</v>
      </c>
      <c r="L31" s="37">
        <v>12</v>
      </c>
      <c r="M31" s="37">
        <v>0</v>
      </c>
    </row>
    <row r="32" spans="3:13" ht="16.5" customHeight="1">
      <c r="C32" s="6" t="s">
        <v>7</v>
      </c>
      <c r="D32" s="38">
        <f>SUM(D27:D31)</f>
        <v>92</v>
      </c>
      <c r="E32" s="38">
        <f aca="true" t="shared" si="3" ref="E32:M32">SUM(E27:E31)</f>
        <v>90</v>
      </c>
      <c r="F32" s="38">
        <f t="shared" si="3"/>
        <v>5</v>
      </c>
      <c r="G32" s="38">
        <f t="shared" si="3"/>
        <v>0</v>
      </c>
      <c r="H32" s="38">
        <f t="shared" si="3"/>
        <v>10</v>
      </c>
      <c r="I32" s="38">
        <f t="shared" si="3"/>
        <v>26</v>
      </c>
      <c r="J32" s="38">
        <f t="shared" si="3"/>
        <v>0</v>
      </c>
      <c r="K32" s="38">
        <f t="shared" si="3"/>
        <v>38</v>
      </c>
      <c r="L32" s="38">
        <f t="shared" si="3"/>
        <v>31</v>
      </c>
      <c r="M32" s="38">
        <f t="shared" si="3"/>
        <v>0</v>
      </c>
    </row>
    <row r="33" spans="4:13" ht="16.5" customHeight="1"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3:5" ht="21.75" customHeight="1">
      <c r="C34" s="44" t="s">
        <v>28</v>
      </c>
      <c r="E34" s="47">
        <f>E32+E25+E20+E10</f>
        <v>406</v>
      </c>
    </row>
    <row r="36" ht="18" customHeight="1"/>
  </sheetData>
  <sheetProtection/>
  <mergeCells count="7">
    <mergeCell ref="B22:B24"/>
    <mergeCell ref="B27:B31"/>
    <mergeCell ref="B12:B19"/>
    <mergeCell ref="F3:M3"/>
    <mergeCell ref="B1:M1"/>
    <mergeCell ref="B2:M2"/>
    <mergeCell ref="B4:B9"/>
  </mergeCells>
  <printOptions/>
  <pageMargins left="0.5905511811023623" right="0.5905511811023623" top="0.2" bottom="0.2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6"/>
  <sheetViews>
    <sheetView zoomScalePageLayoutView="0" workbookViewId="0" topLeftCell="A1">
      <selection activeCell="B3" sqref="B3"/>
    </sheetView>
  </sheetViews>
  <sheetFormatPr defaultColWidth="9.00390625" defaultRowHeight="12.75"/>
  <cols>
    <col min="2" max="2" width="19.25390625" style="0" customWidth="1"/>
    <col min="3" max="3" width="21.75390625" style="0" customWidth="1"/>
    <col min="4" max="4" width="15.25390625" style="0" customWidth="1"/>
    <col min="5" max="5" width="7.875" style="0" hidden="1" customWidth="1"/>
    <col min="6" max="6" width="0.2421875" style="0" hidden="1" customWidth="1"/>
    <col min="7" max="7" width="0.12890625" style="0" hidden="1" customWidth="1"/>
    <col min="8" max="8" width="9.00390625" style="0" hidden="1" customWidth="1"/>
    <col min="9" max="9" width="8.25390625" style="0" hidden="1" customWidth="1"/>
    <col min="10" max="10" width="9.00390625" style="0" hidden="1" customWidth="1"/>
    <col min="11" max="11" width="8.875" style="0" hidden="1" customWidth="1"/>
    <col min="12" max="12" width="9.125" style="0" hidden="1" customWidth="1"/>
    <col min="13" max="13" width="10.125" style="0" hidden="1" customWidth="1"/>
    <col min="14" max="14" width="8.875" style="0" hidden="1" customWidth="1"/>
    <col min="15" max="15" width="8.25390625" style="24" hidden="1" customWidth="1"/>
  </cols>
  <sheetData>
    <row r="1" spans="2:14" ht="30.75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4"/>
    </row>
    <row r="2" spans="2:13" ht="46.5" customHeight="1">
      <c r="B2" s="52" t="s">
        <v>34</v>
      </c>
      <c r="C2" s="53"/>
      <c r="D2" s="53"/>
      <c r="E2" s="53"/>
      <c r="F2" s="53"/>
      <c r="G2" s="54"/>
      <c r="H2" s="54"/>
      <c r="I2" s="54"/>
      <c r="J2" s="54"/>
      <c r="K2" s="54"/>
      <c r="L2" s="54"/>
      <c r="M2" s="54"/>
    </row>
    <row r="4" spans="2:15" ht="26.25" customHeight="1">
      <c r="B4" s="48" t="s">
        <v>1</v>
      </c>
      <c r="C4" s="42" t="s">
        <v>26</v>
      </c>
      <c r="D4" s="61" t="s">
        <v>33</v>
      </c>
      <c r="E4" s="62"/>
      <c r="F4" s="62"/>
      <c r="G4" s="62"/>
      <c r="H4" s="62"/>
      <c r="I4" s="62"/>
      <c r="J4" s="62"/>
      <c r="K4" s="62"/>
      <c r="L4" s="62"/>
      <c r="M4" s="62"/>
      <c r="N4" s="63"/>
      <c r="O4" s="25"/>
    </row>
    <row r="5" spans="2:15" ht="19.5" customHeight="1">
      <c r="B5" s="68" t="s">
        <v>3</v>
      </c>
      <c r="C5" s="15" t="s">
        <v>19</v>
      </c>
      <c r="D5" s="12">
        <v>0</v>
      </c>
      <c r="E5" s="12"/>
      <c r="F5" s="12"/>
      <c r="G5" s="12">
        <v>1</v>
      </c>
      <c r="H5" s="12">
        <v>1</v>
      </c>
      <c r="I5" s="12"/>
      <c r="J5" s="12">
        <v>1</v>
      </c>
      <c r="K5" s="12">
        <v>2</v>
      </c>
      <c r="L5" s="12"/>
      <c r="M5" s="12"/>
      <c r="N5" s="12"/>
      <c r="O5" s="26">
        <v>2</v>
      </c>
    </row>
    <row r="6" spans="2:15" ht="19.5" customHeight="1">
      <c r="B6" s="69"/>
      <c r="C6" s="16" t="s">
        <v>20</v>
      </c>
      <c r="D6" s="12">
        <v>6</v>
      </c>
      <c r="E6" s="12">
        <v>6</v>
      </c>
      <c r="F6" s="12">
        <v>1</v>
      </c>
      <c r="G6" s="12"/>
      <c r="H6" s="12"/>
      <c r="I6" s="12">
        <v>1</v>
      </c>
      <c r="J6" s="12"/>
      <c r="K6" s="12">
        <v>2</v>
      </c>
      <c r="L6" s="12"/>
      <c r="M6" s="12">
        <v>1</v>
      </c>
      <c r="N6" s="12">
        <v>1</v>
      </c>
      <c r="O6" s="26">
        <v>3</v>
      </c>
    </row>
    <row r="7" spans="2:15" ht="19.5" customHeight="1">
      <c r="B7" s="69"/>
      <c r="C7" s="17" t="s">
        <v>8</v>
      </c>
      <c r="D7" s="13">
        <v>18</v>
      </c>
      <c r="E7" s="13">
        <v>0</v>
      </c>
      <c r="F7" s="13">
        <v>1</v>
      </c>
      <c r="G7" s="13">
        <v>1</v>
      </c>
      <c r="H7" s="13">
        <v>2</v>
      </c>
      <c r="I7" s="13">
        <v>1</v>
      </c>
      <c r="J7" s="13">
        <v>2</v>
      </c>
      <c r="K7" s="13">
        <v>1</v>
      </c>
      <c r="L7" s="13">
        <v>0</v>
      </c>
      <c r="M7" s="13">
        <v>0</v>
      </c>
      <c r="N7" s="13">
        <v>0</v>
      </c>
      <c r="O7" s="26">
        <v>2</v>
      </c>
    </row>
    <row r="8" spans="2:15" ht="19.5" customHeight="1">
      <c r="B8" s="70"/>
      <c r="C8" s="6" t="s">
        <v>7</v>
      </c>
      <c r="D8" s="8">
        <f>SUM(D5:D7)</f>
        <v>24</v>
      </c>
      <c r="E8" s="8">
        <f aca="true" t="shared" si="0" ref="E8:O8">SUM(E5:E7)</f>
        <v>6</v>
      </c>
      <c r="F8" s="8">
        <f t="shared" si="0"/>
        <v>2</v>
      </c>
      <c r="G8" s="8">
        <f t="shared" si="0"/>
        <v>2</v>
      </c>
      <c r="H8" s="8">
        <f t="shared" si="0"/>
        <v>3</v>
      </c>
      <c r="I8" s="8">
        <f t="shared" si="0"/>
        <v>2</v>
      </c>
      <c r="J8" s="8">
        <f t="shared" si="0"/>
        <v>3</v>
      </c>
      <c r="K8" s="8">
        <f t="shared" si="0"/>
        <v>5</v>
      </c>
      <c r="L8" s="8">
        <f t="shared" si="0"/>
        <v>0</v>
      </c>
      <c r="M8" s="8">
        <f t="shared" si="0"/>
        <v>1</v>
      </c>
      <c r="N8" s="8">
        <f t="shared" si="0"/>
        <v>1</v>
      </c>
      <c r="O8" s="22">
        <f t="shared" si="0"/>
        <v>7</v>
      </c>
    </row>
    <row r="9" spans="2:15" ht="19.5" customHeight="1">
      <c r="B9" s="1"/>
      <c r="C9" s="16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26"/>
    </row>
    <row r="10" spans="2:15" ht="19.5" customHeight="1">
      <c r="B10" s="71" t="s">
        <v>4</v>
      </c>
      <c r="C10" s="16" t="s">
        <v>15</v>
      </c>
      <c r="D10" s="9">
        <v>16</v>
      </c>
      <c r="E10" s="28">
        <v>19</v>
      </c>
      <c r="F10" s="9">
        <v>1</v>
      </c>
      <c r="G10" s="10">
        <v>1</v>
      </c>
      <c r="H10" s="10">
        <v>6</v>
      </c>
      <c r="I10" s="10">
        <v>0</v>
      </c>
      <c r="J10" s="10">
        <v>9</v>
      </c>
      <c r="K10" s="10">
        <v>15</v>
      </c>
      <c r="L10" s="10">
        <v>0</v>
      </c>
      <c r="M10" s="10">
        <v>0</v>
      </c>
      <c r="N10" s="10">
        <v>0</v>
      </c>
      <c r="O10" s="23">
        <v>4</v>
      </c>
    </row>
    <row r="11" spans="2:15" ht="19.5" customHeight="1">
      <c r="B11" s="56"/>
      <c r="C11" s="16" t="s">
        <v>10</v>
      </c>
      <c r="D11" s="12">
        <v>11</v>
      </c>
      <c r="E11" s="12">
        <v>3</v>
      </c>
      <c r="F11" s="12">
        <v>0</v>
      </c>
      <c r="G11" s="12">
        <v>0</v>
      </c>
      <c r="H11" s="12">
        <v>0</v>
      </c>
      <c r="I11" s="12">
        <v>0</v>
      </c>
      <c r="J11" s="12">
        <v>3</v>
      </c>
      <c r="K11" s="12">
        <v>3</v>
      </c>
      <c r="L11" s="12">
        <v>0</v>
      </c>
      <c r="M11" s="12">
        <v>0</v>
      </c>
      <c r="N11" s="12">
        <v>0</v>
      </c>
      <c r="O11" s="26"/>
    </row>
    <row r="12" spans="2:15" ht="19.5" customHeight="1">
      <c r="B12" s="56"/>
      <c r="C12" s="16" t="s">
        <v>11</v>
      </c>
      <c r="D12" s="12">
        <v>5</v>
      </c>
      <c r="E12" s="14">
        <v>6</v>
      </c>
      <c r="F12" s="12"/>
      <c r="G12" s="12">
        <v>1</v>
      </c>
      <c r="H12" s="12">
        <v>3</v>
      </c>
      <c r="I12" s="12">
        <v>1</v>
      </c>
      <c r="J12" s="12"/>
      <c r="K12" s="12">
        <v>3</v>
      </c>
      <c r="L12" s="12"/>
      <c r="M12" s="12"/>
      <c r="N12" s="12"/>
      <c r="O12" s="26">
        <v>4</v>
      </c>
    </row>
    <row r="13" spans="2:15" ht="19.5" customHeight="1">
      <c r="B13" s="56"/>
      <c r="C13" s="16" t="s">
        <v>21</v>
      </c>
      <c r="D13" s="12">
        <v>10</v>
      </c>
      <c r="E13" s="12">
        <v>10</v>
      </c>
      <c r="F13" s="12">
        <v>0</v>
      </c>
      <c r="G13" s="12">
        <v>1</v>
      </c>
      <c r="H13" s="12">
        <v>5</v>
      </c>
      <c r="I13" s="12">
        <v>0</v>
      </c>
      <c r="J13" s="12">
        <v>5</v>
      </c>
      <c r="K13" s="12">
        <v>7</v>
      </c>
      <c r="L13" s="12">
        <v>0</v>
      </c>
      <c r="M13" s="12">
        <v>0</v>
      </c>
      <c r="N13" s="12">
        <v>0</v>
      </c>
      <c r="O13" s="26">
        <v>5</v>
      </c>
    </row>
    <row r="14" spans="2:15" ht="19.5" customHeight="1">
      <c r="B14" s="57"/>
      <c r="C14" s="6" t="s">
        <v>7</v>
      </c>
      <c r="D14" s="8">
        <f>SUM(D10:D13)</f>
        <v>42</v>
      </c>
      <c r="E14" s="8">
        <f aca="true" t="shared" si="1" ref="E14:O14">SUM(E10:E13)</f>
        <v>38</v>
      </c>
      <c r="F14" s="8">
        <f t="shared" si="1"/>
        <v>1</v>
      </c>
      <c r="G14" s="8">
        <f t="shared" si="1"/>
        <v>3</v>
      </c>
      <c r="H14" s="8">
        <f t="shared" si="1"/>
        <v>14</v>
      </c>
      <c r="I14" s="8">
        <f t="shared" si="1"/>
        <v>1</v>
      </c>
      <c r="J14" s="8">
        <f t="shared" si="1"/>
        <v>17</v>
      </c>
      <c r="K14" s="8">
        <f t="shared" si="1"/>
        <v>28</v>
      </c>
      <c r="L14" s="8">
        <f t="shared" si="1"/>
        <v>0</v>
      </c>
      <c r="M14" s="8">
        <f t="shared" si="1"/>
        <v>0</v>
      </c>
      <c r="N14" s="8">
        <f t="shared" si="1"/>
        <v>0</v>
      </c>
      <c r="O14" s="22">
        <f t="shared" si="1"/>
        <v>13</v>
      </c>
    </row>
    <row r="15" spans="2:15" ht="20.25" customHeight="1">
      <c r="B15" s="18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7"/>
    </row>
    <row r="16" spans="2:15" ht="24" customHeight="1">
      <c r="B16" s="72" t="s">
        <v>6</v>
      </c>
      <c r="C16" s="34" t="s">
        <v>16</v>
      </c>
      <c r="D16" s="12">
        <v>14</v>
      </c>
      <c r="E16" s="12">
        <v>5</v>
      </c>
      <c r="F16" s="12">
        <v>0</v>
      </c>
      <c r="G16" s="12">
        <v>0</v>
      </c>
      <c r="H16" s="12">
        <v>2</v>
      </c>
      <c r="I16" s="12">
        <v>0</v>
      </c>
      <c r="J16" s="12">
        <v>1</v>
      </c>
      <c r="K16" s="12">
        <v>6</v>
      </c>
      <c r="L16" s="12">
        <v>2</v>
      </c>
      <c r="M16" s="12">
        <v>0</v>
      </c>
      <c r="N16" s="12">
        <v>0</v>
      </c>
      <c r="O16" s="26">
        <v>3</v>
      </c>
    </row>
    <row r="17" spans="2:15" ht="19.5" customHeight="1">
      <c r="B17" s="56"/>
      <c r="C17" s="16" t="s">
        <v>23</v>
      </c>
      <c r="D17" s="12">
        <v>2</v>
      </c>
      <c r="E17" s="12">
        <v>3</v>
      </c>
      <c r="F17" s="12"/>
      <c r="G17" s="12">
        <v>0</v>
      </c>
      <c r="H17" s="12"/>
      <c r="I17" s="12">
        <v>0</v>
      </c>
      <c r="J17" s="12"/>
      <c r="K17" s="12">
        <v>3</v>
      </c>
      <c r="L17" s="12"/>
      <c r="M17" s="12"/>
      <c r="N17" s="12"/>
      <c r="O17" s="26">
        <v>1</v>
      </c>
    </row>
    <row r="18" spans="2:15" ht="19.5" customHeight="1">
      <c r="B18" s="56"/>
      <c r="C18" s="16" t="s">
        <v>24</v>
      </c>
      <c r="D18" s="12">
        <v>19</v>
      </c>
      <c r="E18" s="12">
        <v>16</v>
      </c>
      <c r="F18" s="12">
        <v>3</v>
      </c>
      <c r="G18" s="12">
        <v>8</v>
      </c>
      <c r="H18" s="12">
        <v>7</v>
      </c>
      <c r="I18" s="12"/>
      <c r="J18" s="12">
        <v>2</v>
      </c>
      <c r="K18" s="12">
        <v>9</v>
      </c>
      <c r="L18" s="12">
        <v>4</v>
      </c>
      <c r="M18" s="12"/>
      <c r="N18" s="12">
        <v>2</v>
      </c>
      <c r="O18" s="26">
        <v>8</v>
      </c>
    </row>
    <row r="19" spans="2:15" ht="19.5" customHeight="1">
      <c r="B19" s="57"/>
      <c r="C19" s="6" t="s">
        <v>7</v>
      </c>
      <c r="D19" s="8">
        <f>SUM(D16:D18)</f>
        <v>35</v>
      </c>
      <c r="E19" s="8">
        <f aca="true" t="shared" si="2" ref="E19:O19">SUM(E16:E18)</f>
        <v>24</v>
      </c>
      <c r="F19" s="8">
        <f t="shared" si="2"/>
        <v>3</v>
      </c>
      <c r="G19" s="8">
        <f t="shared" si="2"/>
        <v>8</v>
      </c>
      <c r="H19" s="8">
        <f t="shared" si="2"/>
        <v>9</v>
      </c>
      <c r="I19" s="8">
        <f t="shared" si="2"/>
        <v>0</v>
      </c>
      <c r="J19" s="8">
        <f t="shared" si="2"/>
        <v>3</v>
      </c>
      <c r="K19" s="8">
        <f t="shared" si="2"/>
        <v>18</v>
      </c>
      <c r="L19" s="8">
        <f t="shared" si="2"/>
        <v>6</v>
      </c>
      <c r="M19" s="8">
        <f t="shared" si="2"/>
        <v>0</v>
      </c>
      <c r="N19" s="8">
        <f t="shared" si="2"/>
        <v>2</v>
      </c>
      <c r="O19" s="22">
        <f t="shared" si="2"/>
        <v>12</v>
      </c>
    </row>
    <row r="20" spans="2:15" ht="19.5" customHeight="1">
      <c r="B20" s="5"/>
      <c r="C20" s="21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7"/>
    </row>
    <row r="21" spans="2:15" ht="19.5" customHeight="1">
      <c r="B21" s="64" t="s">
        <v>5</v>
      </c>
      <c r="C21" s="16" t="s">
        <v>12</v>
      </c>
      <c r="D21" s="12">
        <v>2</v>
      </c>
      <c r="E21" s="12">
        <v>2</v>
      </c>
      <c r="F21" s="12">
        <v>1</v>
      </c>
      <c r="G21" s="12">
        <v>0</v>
      </c>
      <c r="H21" s="12">
        <v>1</v>
      </c>
      <c r="I21" s="12">
        <v>0</v>
      </c>
      <c r="J21" s="12"/>
      <c r="K21" s="12">
        <v>6</v>
      </c>
      <c r="L21" s="12"/>
      <c r="M21" s="12"/>
      <c r="N21" s="12"/>
      <c r="O21" s="26">
        <v>5</v>
      </c>
    </row>
    <row r="22" spans="2:15" ht="19.5" customHeight="1">
      <c r="B22" s="65"/>
      <c r="C22" s="16" t="s">
        <v>22</v>
      </c>
      <c r="D22" s="12">
        <v>1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26"/>
    </row>
    <row r="23" spans="2:15" ht="19.5" customHeight="1">
      <c r="B23" s="66"/>
      <c r="C23" s="41" t="s">
        <v>25</v>
      </c>
      <c r="D23" s="11">
        <v>6</v>
      </c>
      <c r="E23" s="11">
        <v>3</v>
      </c>
      <c r="F23" s="11">
        <v>2</v>
      </c>
      <c r="G23" s="11">
        <v>0</v>
      </c>
      <c r="H23" s="11">
        <v>1</v>
      </c>
      <c r="I23" s="11">
        <v>0</v>
      </c>
      <c r="J23" s="11">
        <v>0</v>
      </c>
      <c r="K23" s="11">
        <v>0</v>
      </c>
      <c r="L23" s="11">
        <v>1</v>
      </c>
      <c r="M23" s="39">
        <v>1</v>
      </c>
      <c r="N23" s="11">
        <v>0</v>
      </c>
      <c r="O23" s="26"/>
    </row>
    <row r="24" spans="2:15" ht="19.5" customHeight="1">
      <c r="B24" s="67"/>
      <c r="C24" s="6" t="s">
        <v>7</v>
      </c>
      <c r="D24" s="7">
        <f>SUM(D21:D23)</f>
        <v>9</v>
      </c>
      <c r="E24" s="7">
        <f aca="true" t="shared" si="3" ref="E24:O24">SUM(E21:E23)</f>
        <v>5</v>
      </c>
      <c r="F24" s="7">
        <f t="shared" si="3"/>
        <v>3</v>
      </c>
      <c r="G24" s="7">
        <f t="shared" si="3"/>
        <v>0</v>
      </c>
      <c r="H24" s="7">
        <f t="shared" si="3"/>
        <v>2</v>
      </c>
      <c r="I24" s="7">
        <f t="shared" si="3"/>
        <v>0</v>
      </c>
      <c r="J24" s="7">
        <f t="shared" si="3"/>
        <v>0</v>
      </c>
      <c r="K24" s="7">
        <f t="shared" si="3"/>
        <v>6</v>
      </c>
      <c r="L24" s="7">
        <f t="shared" si="3"/>
        <v>1</v>
      </c>
      <c r="M24" s="7">
        <f t="shared" si="3"/>
        <v>1</v>
      </c>
      <c r="N24" s="7">
        <f t="shared" si="3"/>
        <v>0</v>
      </c>
      <c r="O24" s="22">
        <f t="shared" si="3"/>
        <v>5</v>
      </c>
    </row>
    <row r="25" ht="21" customHeight="1"/>
    <row r="26" spans="3:4" ht="12.75">
      <c r="C26" s="44" t="s">
        <v>28</v>
      </c>
      <c r="D26" s="47">
        <f>D24+D19+D14+D8</f>
        <v>110</v>
      </c>
    </row>
  </sheetData>
  <sheetProtection/>
  <mergeCells count="7">
    <mergeCell ref="B1:N1"/>
    <mergeCell ref="B2:M2"/>
    <mergeCell ref="D4:N4"/>
    <mergeCell ref="B21:B24"/>
    <mergeCell ref="B5:B8"/>
    <mergeCell ref="B10:B14"/>
    <mergeCell ref="B16:B19"/>
  </mergeCells>
  <printOptions/>
  <pageMargins left="0.51" right="0.21" top="0.2" bottom="0.24" header="0.2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EGE-Worker</dc:creator>
  <cp:keywords/>
  <dc:description/>
  <cp:lastModifiedBy>шевердинаед</cp:lastModifiedBy>
  <cp:lastPrinted>2018-11-09T03:37:36Z</cp:lastPrinted>
  <dcterms:created xsi:type="dcterms:W3CDTF">2014-10-21T03:05:51Z</dcterms:created>
  <dcterms:modified xsi:type="dcterms:W3CDTF">2018-11-09T04:03:20Z</dcterms:modified>
  <cp:category/>
  <cp:version/>
  <cp:contentType/>
  <cp:contentStatus/>
</cp:coreProperties>
</file>